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F18" i="4" l="1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F11" i="4"/>
  <c r="I11" i="4" s="1"/>
  <c r="F10" i="4"/>
  <c r="I10" i="4" s="1"/>
  <c r="F9" i="4"/>
  <c r="I9" i="4" s="1"/>
</calcChain>
</file>

<file path=xl/sharedStrings.xml><?xml version="1.0" encoding="utf-8"?>
<sst xmlns="http://schemas.openxmlformats.org/spreadsheetml/2006/main" count="54" uniqueCount="28">
  <si>
    <t xml:space="preserve"> NOMBRES Y APELLIDOS</t>
  </si>
  <si>
    <t xml:space="preserve">No. 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</si>
  <si>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</si>
  <si>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</si>
  <si>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</si>
  <si>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</si>
  <si>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</si>
  <si>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</si>
  <si>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</si>
  <si>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</si>
  <si>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>----------------------------</t>
  </si>
  <si>
    <t>Marta Ixchel Sincal Cumez</t>
  </si>
  <si>
    <t xml:space="preserve">Edly Rosmary Ruiz Rodriguez </t>
  </si>
  <si>
    <t>María Máxima Elena Camey Guerra</t>
  </si>
  <si>
    <t>Alba Gricelda Uzen Sal</t>
  </si>
  <si>
    <t>ENERO</t>
  </si>
  <si>
    <t>FEBRERO</t>
  </si>
  <si>
    <t>Jennifer Ivene Carias Granados</t>
  </si>
  <si>
    <t>Melany Anali Yac Charar</t>
  </si>
  <si>
    <t>Maria Angelica Lacan Tzul</t>
  </si>
  <si>
    <t>Maria Victoria Xic Ordoñez</t>
  </si>
  <si>
    <t>Veronica Violeta Isidro Marroquin</t>
  </si>
  <si>
    <t>Julissa Magaly Hurtado Lopez</t>
  </si>
  <si>
    <t>NOTA: En el presente listado no refleja a todas las personas contratadas, debido a que en el mes de febrero no se les fue posible hacer efectivo el pago de honorarios a las personas que iniciaron en dicho mes, quedando pendiente el mismo para el mes de marzo.</t>
  </si>
  <si>
    <t>HONORARIO DEVENGADO POR LOS EMPLEADOS PUBLICOS DEL SUB-GRUPO 18, FEBRERO DE 2022</t>
  </si>
  <si>
    <t>--------------------</t>
  </si>
  <si>
    <t xml:space="preserve">Profesionales </t>
  </si>
  <si>
    <t>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</si>
</sst>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7" formatCode="&quot;Q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167" fontId="2" fillId="0" borderId="0" xfId="0" applyNumberFormat="1" applyFont="1"/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view="pageLayout" topLeftCell="A4" zoomScaleNormal="100" workbookViewId="0">
      <selection activeCell="K18" sqref="K18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2.7109375" customWidth="1"/>
    <col min="5" max="5" width="14.85546875" style="3" customWidth="1"/>
    <col min="6" max="6" width="13.42578125" customWidth="1"/>
    <col min="7" max="7" width="14.42578125" customWidth="1"/>
    <col min="8" max="8" width="20.85546875" customWidth="1"/>
    <col min="9" max="9" width="16.28515625" customWidth="1"/>
    <col min="10" max="10" width="24.42578125" customWidth="1"/>
    <col min="11" max="11" width="12.85546875" bestFit="1" customWidth="1"/>
    <col min="12" max="12" width="11.42578125" customWidth="1"/>
  </cols>
  <sheetData>
    <row r="1" spans="2:10" s="1" customFormat="1" ht="20.25" customHeight="1" x14ac:dyDescent="0.25">
      <c r="B1" s="2"/>
      <c r="C1" s="13" t="s">
        <v>3</v>
      </c>
      <c r="D1" s="13"/>
      <c r="E1" s="13"/>
      <c r="F1" s="13"/>
      <c r="G1" s="13"/>
      <c r="H1" s="13"/>
      <c r="I1" s="13"/>
      <c r="J1" s="13"/>
    </row>
    <row r="2" spans="2:10" s="1" customFormat="1" ht="20.25" customHeight="1" x14ac:dyDescent="0.25">
      <c r="B2" s="2"/>
      <c r="C2" s="11" t="s">
        <v>9</v>
      </c>
      <c r="D2" s="11"/>
      <c r="E2" s="11"/>
      <c r="F2" s="11"/>
      <c r="G2" s="11"/>
      <c r="H2" s="11"/>
      <c r="I2" s="11"/>
      <c r="J2" s="11"/>
    </row>
    <row r="3" spans="2:10" s="1" customFormat="1" ht="20.25" customHeight="1" x14ac:dyDescent="0.25">
      <c r="B3" s="2"/>
      <c r="C3" s="12" t="s">
        <v>5</v>
      </c>
      <c r="D3" s="12"/>
      <c r="E3" s="12"/>
      <c r="F3" s="12"/>
      <c r="G3" s="12"/>
      <c r="H3" s="12"/>
      <c r="I3" s="12"/>
      <c r="J3" s="12"/>
    </row>
    <row r="4" spans="2:10" s="1" customFormat="1" ht="20.25" customHeight="1" x14ac:dyDescent="0.25">
      <c r="B4" s="2"/>
      <c r="C4" s="11" t="s">
        <v>4</v>
      </c>
      <c r="D4" s="11"/>
      <c r="E4" s="11"/>
      <c r="F4" s="11"/>
      <c r="G4" s="11"/>
      <c r="H4" s="11"/>
      <c r="I4" s="11"/>
      <c r="J4" s="11"/>
    </row>
    <row r="5" spans="2:10" s="1" customFormat="1" ht="11.25" customHeight="1" x14ac:dyDescent="0.25">
      <c r="B5" s="2"/>
      <c r="C5" s="11"/>
      <c r="D5" s="11"/>
      <c r="E5" s="11"/>
      <c r="F5" s="11"/>
      <c r="G5" s="11"/>
      <c r="H5" s="11"/>
      <c r="I5" s="11"/>
      <c r="J5" s="11"/>
    </row>
    <row r="6" spans="2:10" s="1" customFormat="1" ht="18" customHeight="1" x14ac:dyDescent="0.25">
      <c r="B6" s="2"/>
      <c r="C6" s="11" t="s">
        <v>24</v>
      </c>
      <c r="D6" s="11"/>
      <c r="E6" s="11"/>
      <c r="F6" s="11"/>
      <c r="G6" s="11"/>
      <c r="H6" s="11"/>
      <c r="I6" s="11"/>
      <c r="J6" s="11"/>
    </row>
    <row r="7" spans="2:10" s="1" customFormat="1" ht="11.2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2</v>
      </c>
      <c r="F8" s="5" t="s">
        <v>15</v>
      </c>
      <c r="G8" s="5" t="s">
        <v>16</v>
      </c>
      <c r="H8" s="6" t="s">
        <v>8</v>
      </c>
      <c r="I8" s="5" t="s">
        <v>7</v>
      </c>
      <c r="J8" s="5" t="s">
        <v>6</v>
      </c>
    </row>
    <row r="9" spans="2:10" s="1" customFormat="1" ht="36" customHeight="1" x14ac:dyDescent="0.25">
      <c r="C9" s="7">
        <v>1</v>
      </c>
      <c r="D9" s="17" t="s">
        <v>11</v>
      </c>
      <c r="E9" s="15" t="s">
        <v>26</v>
      </c>
      <c r="F9" s="16">
        <f>10000/31*26</f>
        <v>8387.0967741935474</v>
      </c>
      <c r="G9" s="16">
        <v>10000</v>
      </c>
      <c r="H9" s="8" t="s">
        <v>25</v>
      </c>
      <c r="I9" s="16">
        <f>+F9+G9</f>
        <v>18387.096774193546</v>
      </c>
      <c r="J9" s="8" t="s">
        <v>25</v>
      </c>
    </row>
    <row r="10" spans="2:10" s="1" customFormat="1" ht="36" customHeight="1" x14ac:dyDescent="0.25">
      <c r="C10" s="7">
        <v>2</v>
      </c>
      <c r="D10" s="17" t="s">
        <v>12</v>
      </c>
      <c r="E10" s="15" t="s">
        <v>26</v>
      </c>
      <c r="F10" s="16">
        <f>322.58064516129*26</f>
        <v>8387.0967741935474</v>
      </c>
      <c r="G10" s="16">
        <v>10000</v>
      </c>
      <c r="H10" s="8" t="s">
        <v>25</v>
      </c>
      <c r="I10" s="16">
        <f>+F10+G10</f>
        <v>18387.096774193546</v>
      </c>
      <c r="J10" s="8" t="s">
        <v>25</v>
      </c>
    </row>
    <row r="11" spans="2:10" s="1" customFormat="1" ht="36" customHeight="1" x14ac:dyDescent="0.25">
      <c r="C11" s="7">
        <v>3</v>
      </c>
      <c r="D11" s="17" t="s">
        <v>13</v>
      </c>
      <c r="E11" s="15" t="s">
        <v>27</v>
      </c>
      <c r="F11" s="16">
        <f>145.161290322581*26</f>
        <v>3774.1935483870966</v>
      </c>
      <c r="G11" s="16">
        <v>4500</v>
      </c>
      <c r="H11" s="8" t="s">
        <v>25</v>
      </c>
      <c r="I11" s="16">
        <f t="shared" ref="I11:I18" si="0">+F11+G11</f>
        <v>8274.1935483870966</v>
      </c>
      <c r="J11" s="8" t="s">
        <v>25</v>
      </c>
    </row>
    <row r="12" spans="2:10" s="1" customFormat="1" ht="36" customHeight="1" x14ac:dyDescent="0.25">
      <c r="C12" s="7">
        <v>4</v>
      </c>
      <c r="D12" s="17" t="s">
        <v>14</v>
      </c>
      <c r="E12" s="15" t="s">
        <v>26</v>
      </c>
      <c r="F12" s="16">
        <f>274.193548387097*26</f>
        <v>7129.0322580645161</v>
      </c>
      <c r="G12" s="16">
        <v>8500</v>
      </c>
      <c r="H12" s="8" t="s">
        <v>25</v>
      </c>
      <c r="I12" s="16">
        <f t="shared" si="0"/>
        <v>15629.032258064515</v>
      </c>
      <c r="J12" s="8" t="s">
        <v>25</v>
      </c>
    </row>
    <row r="13" spans="2:10" s="1" customFormat="1" ht="36" customHeight="1" x14ac:dyDescent="0.25">
      <c r="C13" s="7">
        <v>5</v>
      </c>
      <c r="D13" s="17" t="s">
        <v>17</v>
      </c>
      <c r="E13" s="15" t="s">
        <v>27</v>
      </c>
      <c r="F13" s="16">
        <f>145.161290322581*26</f>
        <v>3774.1935483870966</v>
      </c>
      <c r="G13" s="16">
        <v>4500</v>
      </c>
      <c r="H13" s="8" t="s">
        <v>25</v>
      </c>
      <c r="I13" s="16">
        <f t="shared" si="0"/>
        <v>8274.1935483870966</v>
      </c>
      <c r="J13" s="8" t="s">
        <v>25</v>
      </c>
    </row>
    <row r="14" spans="2:10" s="1" customFormat="1" ht="36" customHeight="1" x14ac:dyDescent="0.25">
      <c r="C14" s="7">
        <v>6</v>
      </c>
      <c r="D14" s="17" t="s">
        <v>18</v>
      </c>
      <c r="E14" s="15" t="s">
        <v>27</v>
      </c>
      <c r="F14" s="16">
        <f>145.161290322581*26</f>
        <v>3774.1935483870966</v>
      </c>
      <c r="G14" s="16">
        <v>4500</v>
      </c>
      <c r="H14" s="8" t="s">
        <v>25</v>
      </c>
      <c r="I14" s="16">
        <f t="shared" si="0"/>
        <v>8274.1935483870966</v>
      </c>
      <c r="J14" s="8" t="s">
        <v>25</v>
      </c>
    </row>
    <row r="15" spans="2:10" s="1" customFormat="1" ht="36" customHeight="1" x14ac:dyDescent="0.25">
      <c r="C15" s="7">
        <v>7</v>
      </c>
      <c r="D15" s="17" t="s">
        <v>19</v>
      </c>
      <c r="E15" s="15" t="s">
        <v>26</v>
      </c>
      <c r="F15" s="16">
        <f>274.193548387097*26</f>
        <v>7129.0322580645161</v>
      </c>
      <c r="G15" s="16">
        <v>8500</v>
      </c>
      <c r="H15" s="8" t="s">
        <v>25</v>
      </c>
      <c r="I15" s="16">
        <f t="shared" si="0"/>
        <v>15629.032258064515</v>
      </c>
      <c r="J15" s="8" t="s">
        <v>25</v>
      </c>
    </row>
    <row r="16" spans="2:10" s="1" customFormat="1" ht="36" customHeight="1" x14ac:dyDescent="0.25">
      <c r="C16" s="7">
        <v>8</v>
      </c>
      <c r="D16" s="17" t="s">
        <v>20</v>
      </c>
      <c r="E16" s="15" t="s">
        <v>27</v>
      </c>
      <c r="F16" s="16">
        <f>145.161290322581*26</f>
        <v>3774.1935483870966</v>
      </c>
      <c r="G16" s="16">
        <v>4500</v>
      </c>
      <c r="H16" s="8" t="s">
        <v>25</v>
      </c>
      <c r="I16" s="16">
        <f t="shared" si="0"/>
        <v>8274.1935483870966</v>
      </c>
      <c r="J16" s="8" t="s">
        <v>25</v>
      </c>
    </row>
    <row r="17" spans="3:11" s="1" customFormat="1" ht="36" customHeight="1" x14ac:dyDescent="0.25">
      <c r="C17" s="7">
        <v>9</v>
      </c>
      <c r="D17" s="17" t="s">
        <v>21</v>
      </c>
      <c r="E17" s="15" t="s">
        <v>27</v>
      </c>
      <c r="F17" s="16">
        <f>145.161290322581*26</f>
        <v>3774.1935483870966</v>
      </c>
      <c r="G17" s="16">
        <v>4500</v>
      </c>
      <c r="H17" s="8" t="s">
        <v>25</v>
      </c>
      <c r="I17" s="16">
        <f t="shared" si="0"/>
        <v>8274.1935483870966</v>
      </c>
      <c r="J17" s="8" t="s">
        <v>25</v>
      </c>
      <c r="K17" s="19"/>
    </row>
    <row r="18" spans="3:11" s="1" customFormat="1" ht="36" customHeight="1" x14ac:dyDescent="0.25">
      <c r="C18" s="7">
        <v>10</v>
      </c>
      <c r="D18" s="18" t="s">
        <v>22</v>
      </c>
      <c r="E18" s="8" t="s">
        <v>27</v>
      </c>
      <c r="F18" s="14">
        <f>145.161290322581*26</f>
        <v>3774.1935483870966</v>
      </c>
      <c r="G18" s="14">
        <v>4500</v>
      </c>
      <c r="H18" s="8" t="s">
        <v>25</v>
      </c>
      <c r="I18" s="16">
        <f t="shared" si="0"/>
        <v>8274.1935483870966</v>
      </c>
      <c r="J18" s="8" t="s">
        <v>10</v>
      </c>
    </row>
    <row r="19" spans="3:11" s="1" customFormat="1" ht="33" customHeight="1" x14ac:dyDescent="0.25">
      <c r="C19" s="10" t="s">
        <v>23</v>
      </c>
      <c r="D19" s="10"/>
      <c r="E19" s="10"/>
      <c r="F19" s="10"/>
      <c r="G19" s="10"/>
      <c r="H19" s="10"/>
      <c r="I19" s="10"/>
      <c r="J19" s="10"/>
    </row>
    <row r="20" spans="3:11" s="1" customFormat="1" ht="60" customHeight="1" x14ac:dyDescent="0.25">
      <c r="C20" s="9"/>
      <c r="D20" s="9"/>
      <c r="E20" s="9"/>
      <c r="F20" s="9"/>
      <c r="G20" s="9"/>
      <c r="H20" s="9"/>
      <c r="I20" s="9"/>
      <c r="J20" s="9"/>
    </row>
  </sheetData>
  <mergeCells count="7">
    <mergeCell ref="C19:J19"/>
    <mergeCell ref="C5:J5"/>
    <mergeCell ref="C6:J6"/>
    <mergeCell ref="C4:J4"/>
    <mergeCell ref="C3:J3"/>
    <mergeCell ref="C2:J2"/>
    <mergeCell ref="C1:J1"/>
  </mergeCells>
  <printOptions horizontalCentered="1"/>
  <pageMargins left="0.23622047244094491" right="0.23622047244094491" top="1.2083333333333333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2021-07-12T20:52:23Z</cp:lastPrinted>
  <dcterms:created xsi:type="dcterms:W3CDTF">2015-01-16T15:44:21Z</dcterms:created>
  <dcterms:modified xsi:type="dcterms:W3CDTF">2022-03-07T22:12:35Z</dcterms:modified>
</cp:coreProperties>
</file>